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<sst xmlns="http://schemas.openxmlformats.org/spreadsheetml/2006/main" count="510" uniqueCount="91">
  <si>
    <t>TERTİP</t>
  </si>
  <si>
    <t>KBÖ</t>
  </si>
  <si>
    <t>TOPLAM ÖDENEK</t>
  </si>
  <si>
    <t>TOPLAM</t>
  </si>
  <si>
    <t>62.239.756.12181-0410.0006-02-06.01</t>
  </si>
  <si>
    <t>62</t>
  </si>
  <si>
    <t>239</t>
  </si>
  <si>
    <t>756</t>
  </si>
  <si>
    <t>12181</t>
  </si>
  <si>
    <t>0410</t>
  </si>
  <si>
    <t>0006</t>
  </si>
  <si>
    <t>02</t>
  </si>
  <si>
    <t>06</t>
  </si>
  <si>
    <t>01</t>
  </si>
  <si>
    <t>62.239.756.12181-0410.0006-02-06.03</t>
  </si>
  <si>
    <t>03</t>
  </si>
  <si>
    <t>62.239.756.1882-0410.0006-02-01.04</t>
  </si>
  <si>
    <t>1882</t>
  </si>
  <si>
    <t>04</t>
  </si>
  <si>
    <t>62.241.769.1895-0410.0006-13-03.02</t>
  </si>
  <si>
    <t>241</t>
  </si>
  <si>
    <t>769</t>
  </si>
  <si>
    <t>1895</t>
  </si>
  <si>
    <t>13</t>
  </si>
  <si>
    <t>62.241.769.1895-0410.0006-13-03.05</t>
  </si>
  <si>
    <t>05</t>
  </si>
  <si>
    <t>62.241.769.1895-0410.0006-13-03.07</t>
  </si>
  <si>
    <t>07</t>
  </si>
  <si>
    <t>62.241.770.1896-0410.0006-13-03.02</t>
  </si>
  <si>
    <t>770</t>
  </si>
  <si>
    <t>1896</t>
  </si>
  <si>
    <t>62.241.772.14625-0410.0006-08-03.02</t>
  </si>
  <si>
    <t>772</t>
  </si>
  <si>
    <t>14625</t>
  </si>
  <si>
    <t>08</t>
  </si>
  <si>
    <t>62.241.772.14625-0410.0006-08-03.03.10</t>
  </si>
  <si>
    <t>10</t>
  </si>
  <si>
    <t>62.241.772.14625-0410.0006-08-03.05</t>
  </si>
  <si>
    <t>62.241.772.14625-0410.0006-08-03.07</t>
  </si>
  <si>
    <t>62.241.772.14625-0410.0006-08-05.04</t>
  </si>
  <si>
    <t>62.241.772.1898-0410.0006-13-03.02</t>
  </si>
  <si>
    <t>1898</t>
  </si>
  <si>
    <t>62.241.772.1898-0410.0006-13-03.03.10</t>
  </si>
  <si>
    <t>62.241.772.1898-0410.0006-13-03.05</t>
  </si>
  <si>
    <t>62.241.772.1898-0410.0006-13-03.07</t>
  </si>
  <si>
    <t>62.241.773.14568-0410.0006-13-06.01</t>
  </si>
  <si>
    <t>773</t>
  </si>
  <si>
    <t>14568</t>
  </si>
  <si>
    <t>62.241.773.14568-0410.0006-13-06.07</t>
  </si>
  <si>
    <t>62.241.773.1899-0410.0006-13-01.01</t>
  </si>
  <si>
    <t>1899</t>
  </si>
  <si>
    <t>62.241.773.1899-0410.0006-13-01.03.10</t>
  </si>
  <si>
    <t>62.241.773.1899-0410.0006-13-01.03.20</t>
  </si>
  <si>
    <t>20</t>
  </si>
  <si>
    <t>62.241.773.1899-0410.0006-13-01.03.30</t>
  </si>
  <si>
    <t>30</t>
  </si>
  <si>
    <t>62.241.773.1899-0410.0006-13-01.03.40</t>
  </si>
  <si>
    <t>40</t>
  </si>
  <si>
    <t>62.241.773.1899-0410.0006-13-01.03.50</t>
  </si>
  <si>
    <t>50</t>
  </si>
  <si>
    <t>62.241.773.1899-0410.0006-13-01.04</t>
  </si>
  <si>
    <t>62.241.773.1899-0410.0006-13-02.01</t>
  </si>
  <si>
    <t>62.241.773.1899-0410.0006-13-02.03</t>
  </si>
  <si>
    <t>62.241.773.1899-0410.0006-13-02.04</t>
  </si>
  <si>
    <t>62.241.773.1899-0410.0006-13-03.05</t>
  </si>
  <si>
    <t>62.241.773.1899-0410.0006-13-03.07</t>
  </si>
  <si>
    <t>62.241.773.1899-0410.0006-13-03.08</t>
  </si>
  <si>
    <t>62.241.771.1897-0410.0006-13-03.02</t>
  </si>
  <si>
    <t>771</t>
  </si>
  <si>
    <t>1897</t>
  </si>
  <si>
    <t>62.241.771.1897-0410.0006-13-03.05</t>
  </si>
  <si>
    <t>62.241.771.1897-0410.0006-13-03.07</t>
  </si>
  <si>
    <t>62.241.771.1897-0410.0006-13-03.08</t>
  </si>
  <si>
    <t>98.900.9005.21410-0410.0006-02-03.05</t>
  </si>
  <si>
    <t>98</t>
  </si>
  <si>
    <t>900</t>
  </si>
  <si>
    <t>9005</t>
  </si>
  <si>
    <t>21410</t>
  </si>
  <si>
    <t>98.900.9037.13353-0410.0006-02-01.01</t>
  </si>
  <si>
    <t>9037</t>
  </si>
  <si>
    <t>13353</t>
  </si>
  <si>
    <t>98.900.9037.13353-0410.0006-02-01.02</t>
  </si>
  <si>
    <t>98.900.9037.13353-0410.0006-02-02.01</t>
  </si>
  <si>
    <t>98.900.9037.13353-0410.0006-02-02.02</t>
  </si>
  <si>
    <t>98.900.9037.13353-0410.0006-02-03.02</t>
  </si>
  <si>
    <t>98.900.9037.13353-0410.0006-02-03.03.10</t>
  </si>
  <si>
    <t>98.900.9037.13353-0410.0006-02-03.03.20</t>
  </si>
  <si>
    <t>98.900.9037.13353-0410.0006-02-03.05</t>
  </si>
  <si>
    <t>98.900.9037.13353-0410.0006-02-03.07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</si>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</sst>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21" fillId="0" borderId="17" xfId="104" applyFont="1" applyBorder="1" applyAlignment="1">
      <alignment horizontal="left" vertical="center" wrapText="1"/>
      <protection/>
    </xf>
    <xf numFmtId="0" fontId="22" fillId="0" borderId="12" xfId="104" applyFont="1" applyBorder="1" applyAlignment="1">
      <alignment horizontal="center" vertical="center" wrapText="1"/>
      <protection/>
    </xf>
  </cellXfs>
  <cellStyles count="134">
    <cellStyle name="Normal" xfId="0"/>
    <cellStyle name="%20 - Vurgu1" xfId="15"/>
    <cellStyle name="%20 - Vurgu1 2" xfId="16"/>
    <cellStyle name="%20 - Vurgu1 3" xfId="17"/>
    <cellStyle name="%20 - Vurgu1 4" xfId="18"/>
    <cellStyle name="%20 - Vurgu2" xfId="19"/>
    <cellStyle name="%20 - Vurgu2 2" xfId="20"/>
    <cellStyle name="%20 - Vurgu2 3" xfId="21"/>
    <cellStyle name="%20 - Vurgu2 4" xfId="22"/>
    <cellStyle name="%20 - Vurgu3" xfId="23"/>
    <cellStyle name="%20 - Vurgu3 2" xfId="24"/>
    <cellStyle name="%20 - Vurgu3 3" xfId="25"/>
    <cellStyle name="%20 - Vurgu3 4" xfId="26"/>
    <cellStyle name="%20 - Vurgu4" xfId="27"/>
    <cellStyle name="%20 - Vurgu4 2" xfId="28"/>
    <cellStyle name="%20 - Vurgu4 3" xfId="29"/>
    <cellStyle name="%20 - Vurgu4 4" xfId="30"/>
    <cellStyle name="%20 - Vurgu5" xfId="31"/>
    <cellStyle name="%20 - Vurgu5 2" xfId="32"/>
    <cellStyle name="%20 - Vurgu5 3" xfId="33"/>
    <cellStyle name="%20 - Vurgu5 4" xfId="34"/>
    <cellStyle name="%20 - Vurgu6" xfId="35"/>
    <cellStyle name="%20 - Vurgu6 2" xfId="36"/>
    <cellStyle name="%20 - Vurgu6 3" xfId="37"/>
    <cellStyle name="%20 - Vurgu6 4" xfId="38"/>
    <cellStyle name="%40 - Vurgu1" xfId="39"/>
    <cellStyle name="%40 - Vurgu1 2" xfId="40"/>
    <cellStyle name="%40 - Vurgu1 3" xfId="41"/>
    <cellStyle name="%40 - Vurgu1 4" xfId="42"/>
    <cellStyle name="%40 - Vurgu2" xfId="43"/>
    <cellStyle name="%40 - Vurgu2 2" xfId="44"/>
    <cellStyle name="%40 - Vurgu2 3" xfId="45"/>
    <cellStyle name="%40 - Vurgu2 4" xfId="46"/>
    <cellStyle name="%40 - Vurgu3" xfId="47"/>
    <cellStyle name="%40 - Vurgu3 2" xfId="48"/>
    <cellStyle name="%40 - Vurgu3 3" xfId="49"/>
    <cellStyle name="%40 - Vurgu3 4" xfId="50"/>
    <cellStyle name="%40 - Vurgu4" xfId="51"/>
    <cellStyle name="%40 - Vurgu4 2" xfId="52"/>
    <cellStyle name="%40 - Vurgu4 3" xfId="53"/>
    <cellStyle name="%40 - Vurgu4 4" xfId="54"/>
    <cellStyle name="%40 - Vurgu5" xfId="55"/>
    <cellStyle name="%40 - Vurgu5 2" xfId="56"/>
    <cellStyle name="%40 - Vurgu5 3" xfId="57"/>
    <cellStyle name="%40 - Vurgu5 4" xfId="58"/>
    <cellStyle name="%40 - Vurgu6" xfId="59"/>
    <cellStyle name="%40 - Vurgu6 2" xfId="60"/>
    <cellStyle name="%40 - Vurgu6 3" xfId="61"/>
    <cellStyle name="%40 - Vurgu6 4" xfId="62"/>
    <cellStyle name="%60 - Vurgu1" xfId="63"/>
    <cellStyle name="%60 - Vurgu1 2" xfId="64"/>
    <cellStyle name="%60 - Vurgu1 3" xfId="65"/>
    <cellStyle name="%60 - Vurgu1 4" xfId="66"/>
    <cellStyle name="%60 - Vurgu2" xfId="67"/>
    <cellStyle name="%60 - Vurgu2 2" xfId="68"/>
    <cellStyle name="%60 - Vurgu2 3" xfId="69"/>
    <cellStyle name="%60 - Vurgu2 4" xfId="70"/>
    <cellStyle name="%60 - Vurgu3" xfId="71"/>
    <cellStyle name="%60 - Vurgu3 2" xfId="72"/>
    <cellStyle name="%60 - Vurgu3 3" xfId="73"/>
    <cellStyle name="%60 - Vurgu3 4" xfId="74"/>
    <cellStyle name="%60 - Vurgu4" xfId="75"/>
    <cellStyle name="%60 - Vurgu4 2" xfId="76"/>
    <cellStyle name="%60 - Vurgu4 3" xfId="77"/>
    <cellStyle name="%60 - Vurgu4 4" xfId="78"/>
    <cellStyle name="%60 - Vurgu5" xfId="79"/>
    <cellStyle name="%60 - Vurgu5 2" xfId="80"/>
    <cellStyle name="%60 - Vurgu5 3" xfId="81"/>
    <cellStyle name="%60 - Vurgu5 4" xfId="82"/>
    <cellStyle name="%60 - Vurgu6" xfId="83"/>
    <cellStyle name="%60 - Vurgu6 2" xfId="84"/>
    <cellStyle name="%60 - Vurgu6 3" xfId="85"/>
    <cellStyle name="%60 - Vurgu6 4" xfId="86"/>
    <cellStyle name="Açıklama Metni" xfId="87"/>
    <cellStyle name="Ana Başlık" xfId="88"/>
    <cellStyle name="Bağlı Hücre" xfId="89"/>
    <cellStyle name="Başlık 1" xfId="90"/>
    <cellStyle name="Başlık 2" xfId="91"/>
    <cellStyle name="Başlık 3" xfId="92"/>
    <cellStyle name="Başlık 4" xfId="93"/>
    <cellStyle name="Comma [0]" xfId="94"/>
    <cellStyle name="Çıkış" xfId="95"/>
    <cellStyle name="Giriş" xfId="96"/>
    <cellStyle name="Hesaplama" xfId="97"/>
    <cellStyle name="İşaretli Hücre" xfId="98"/>
    <cellStyle name="İşaretli Hücre 2" xfId="99"/>
    <cellStyle name="İşaretli Hücre 3" xfId="100"/>
    <cellStyle name="İşaretli Hücre 4" xfId="101"/>
    <cellStyle name="İyi" xfId="102"/>
    <cellStyle name="Kötü" xfId="103"/>
    <cellStyle name="Normal 2" xfId="104"/>
    <cellStyle name="Normal 3" xfId="105"/>
    <cellStyle name="Normal 4" xfId="106"/>
    <cellStyle name="Not" xfId="107"/>
    <cellStyle name="Not 2" xfId="108"/>
    <cellStyle name="Not 3" xfId="109"/>
    <cellStyle name="Not 4" xfId="110"/>
    <cellStyle name="Nötr" xfId="111"/>
    <cellStyle name="Currency" xfId="112"/>
    <cellStyle name="Currency [0]" xfId="113"/>
    <cellStyle name="Toplam" xfId="114"/>
    <cellStyle name="Toplam 2" xfId="115"/>
    <cellStyle name="Toplam 3" xfId="116"/>
    <cellStyle name="Toplam 4" xfId="117"/>
    <cellStyle name="Uyarı Metni" xfId="118"/>
    <cellStyle name="Uyarı Metni 2" xfId="119"/>
    <cellStyle name="Uyarı Metni 3" xfId="120"/>
    <cellStyle name="Uyarı Metni 4" xfId="121"/>
    <cellStyle name="Comma" xfId="122"/>
    <cellStyle name="Vurgu1" xfId="123"/>
    <cellStyle name="Vurgu1 2" xfId="124"/>
    <cellStyle name="Vurgu1 3" xfId="125"/>
    <cellStyle name="Vurgu1 4" xfId="126"/>
    <cellStyle name="Vurgu2" xfId="127"/>
    <cellStyle name="Vurgu2 2" xfId="128"/>
    <cellStyle name="Vurgu2 3" xfId="129"/>
    <cellStyle name="Vurgu2 4" xfId="130"/>
    <cellStyle name="Vurgu3" xfId="131"/>
    <cellStyle name="Vurgu3 2" xfId="132"/>
    <cellStyle name="Vurgu3 3" xfId="133"/>
    <cellStyle name="Vurgu3 4" xfId="134"/>
    <cellStyle name="Vurgu4" xfId="135"/>
    <cellStyle name="Vurgu4 2" xfId="136"/>
    <cellStyle name="Vurgu4 3" xfId="137"/>
    <cellStyle name="Vurgu4 4" xfId="138"/>
    <cellStyle name="Vurgu5" xfId="139"/>
    <cellStyle name="Vurgu5 2" xfId="140"/>
    <cellStyle name="Vurgu5 3" xfId="141"/>
    <cellStyle name="Vurgu5 4" xfId="142"/>
    <cellStyle name="Vurgu6" xfId="143"/>
    <cellStyle name="Vurgu6 2" xfId="144"/>
    <cellStyle name="Vurgu6 3" xfId="145"/>
    <cellStyle name="Vurgu6 4" xfId="146"/>
    <cellStyle name="Percent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59"/>
  <sheetViews>
    <sheetView tabSelected="1" zoomScale="70" zoomScaleNormal="70" zoomScalePageLayoutView="0" workbookViewId="0" topLeftCell="A9">
      <selection activeCell="I21" sqref="I21"/>
    </sheetView>
  </sheetViews>
  <sheetFormatPr defaultColWidth="9.140625" defaultRowHeight="12.75"/>
  <cols>
    <col min="1" max="1" width="29.57421875" style="1" customWidth="1"/>
    <col min="2" max="3" width="15.7109375" style="1" customWidth="1"/>
    <col min="4" max="5" width="14.851562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33.75" customHeight="1" thickBot="1">
      <c r="A13" s="17" t="s">
        <v>0</v>
      </c>
      <c r="B13" s="14" t="s">
        <v>1</v>
      </c>
      <c r="C13" s="14" t="s">
        <v>2</v>
      </c>
      <c r="D13" s="14" t="s">
        <v>89</v>
      </c>
      <c r="E13" s="20" t="s">
        <v>90</v>
      </c>
    </row>
    <row r="14" spans="1:64" ht="31.5" customHeight="1">
      <c r="A14" s="18" t="s">
        <v>4</v>
      </c>
      <c r="B14" s="3">
        <v>0</v>
      </c>
      <c r="C14" s="3">
        <v>1950000</v>
      </c>
      <c r="D14" s="3">
        <v>1799322.65</v>
      </c>
      <c r="E14" s="16">
        <f>D14/C14*100</f>
        <v>92.2729564102564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13</v>
      </c>
    </row>
    <row r="15" spans="1:64" ht="31.5" customHeight="1">
      <c r="A15" s="18" t="s">
        <v>14</v>
      </c>
      <c r="B15" s="3">
        <v>0</v>
      </c>
      <c r="C15" s="3">
        <v>350000</v>
      </c>
      <c r="D15" s="3">
        <v>341898.91</v>
      </c>
      <c r="E15" s="16">
        <f aca="true" t="shared" si="0" ref="E15:E59">D15/C15*100</f>
        <v>97.68540285714285</v>
      </c>
      <c r="BC15" s="1" t="s">
        <v>14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12</v>
      </c>
      <c r="BL15" s="1" t="s">
        <v>15</v>
      </c>
    </row>
    <row r="16" spans="1:64" ht="31.5" customHeight="1">
      <c r="A16" s="18" t="s">
        <v>16</v>
      </c>
      <c r="B16" s="3">
        <v>67000</v>
      </c>
      <c r="C16" s="3">
        <v>67000</v>
      </c>
      <c r="D16" s="3">
        <v>51310.46</v>
      </c>
      <c r="E16" s="16">
        <f t="shared" si="0"/>
        <v>76.58277611940298</v>
      </c>
      <c r="BC16" s="1" t="s">
        <v>16</v>
      </c>
      <c r="BD16" s="1" t="s">
        <v>5</v>
      </c>
      <c r="BE16" s="1" t="s">
        <v>6</v>
      </c>
      <c r="BF16" s="1" t="s">
        <v>7</v>
      </c>
      <c r="BG16" s="1" t="s">
        <v>17</v>
      </c>
      <c r="BH16" s="1" t="s">
        <v>9</v>
      </c>
      <c r="BI16" s="1" t="s">
        <v>10</v>
      </c>
      <c r="BJ16" s="1" t="s">
        <v>11</v>
      </c>
      <c r="BK16" s="1" t="s">
        <v>13</v>
      </c>
      <c r="BL16" s="1" t="s">
        <v>18</v>
      </c>
    </row>
    <row r="17" spans="1:64" ht="31.5" customHeight="1">
      <c r="A17" s="18" t="s">
        <v>19</v>
      </c>
      <c r="B17" s="3">
        <v>749000</v>
      </c>
      <c r="C17" s="3">
        <v>3074000</v>
      </c>
      <c r="D17" s="3">
        <v>3073886.16</v>
      </c>
      <c r="E17" s="16">
        <f t="shared" si="0"/>
        <v>99.99629668184777</v>
      </c>
      <c r="BC17" s="1" t="s">
        <v>19</v>
      </c>
      <c r="BD17" s="1" t="s">
        <v>5</v>
      </c>
      <c r="BE17" s="1" t="s">
        <v>20</v>
      </c>
      <c r="BF17" s="1" t="s">
        <v>21</v>
      </c>
      <c r="BG17" s="1" t="s">
        <v>22</v>
      </c>
      <c r="BH17" s="1" t="s">
        <v>9</v>
      </c>
      <c r="BI17" s="1" t="s">
        <v>10</v>
      </c>
      <c r="BJ17" s="1" t="s">
        <v>23</v>
      </c>
      <c r="BK17" s="1" t="s">
        <v>15</v>
      </c>
      <c r="BL17" s="1" t="s">
        <v>11</v>
      </c>
    </row>
    <row r="18" spans="1:64" ht="31.5" customHeight="1">
      <c r="A18" s="18" t="s">
        <v>24</v>
      </c>
      <c r="B18" s="3">
        <v>29000</v>
      </c>
      <c r="C18" s="3">
        <v>89000</v>
      </c>
      <c r="D18" s="3">
        <v>85927.95</v>
      </c>
      <c r="E18" s="16">
        <f t="shared" si="0"/>
        <v>96.5482584269663</v>
      </c>
      <c r="BC18" s="1" t="s">
        <v>24</v>
      </c>
      <c r="BD18" s="1" t="s">
        <v>5</v>
      </c>
      <c r="BE18" s="1" t="s">
        <v>20</v>
      </c>
      <c r="BF18" s="1" t="s">
        <v>21</v>
      </c>
      <c r="BG18" s="1" t="s">
        <v>22</v>
      </c>
      <c r="BH18" s="1" t="s">
        <v>9</v>
      </c>
      <c r="BI18" s="1" t="s">
        <v>10</v>
      </c>
      <c r="BJ18" s="1" t="s">
        <v>23</v>
      </c>
      <c r="BK18" s="1" t="s">
        <v>15</v>
      </c>
      <c r="BL18" s="1" t="s">
        <v>25</v>
      </c>
    </row>
    <row r="19" spans="1:64" ht="31.5" customHeight="1">
      <c r="A19" s="18" t="s">
        <v>26</v>
      </c>
      <c r="B19" s="3">
        <v>90000</v>
      </c>
      <c r="C19" s="3">
        <v>90000</v>
      </c>
      <c r="D19" s="3">
        <v>85521</v>
      </c>
      <c r="E19" s="16">
        <f t="shared" si="0"/>
        <v>95.02333333333334</v>
      </c>
      <c r="BC19" s="1" t="s">
        <v>26</v>
      </c>
      <c r="BD19" s="1" t="s">
        <v>5</v>
      </c>
      <c r="BE19" s="1" t="s">
        <v>20</v>
      </c>
      <c r="BF19" s="1" t="s">
        <v>21</v>
      </c>
      <c r="BG19" s="1" t="s">
        <v>22</v>
      </c>
      <c r="BH19" s="1" t="s">
        <v>9</v>
      </c>
      <c r="BI19" s="1" t="s">
        <v>10</v>
      </c>
      <c r="BJ19" s="1" t="s">
        <v>23</v>
      </c>
      <c r="BK19" s="1" t="s">
        <v>15</v>
      </c>
      <c r="BL19" s="1" t="s">
        <v>27</v>
      </c>
    </row>
    <row r="20" spans="1:64" ht="31.5" customHeight="1">
      <c r="A20" s="18" t="s">
        <v>28</v>
      </c>
      <c r="B20" s="3">
        <v>15087000</v>
      </c>
      <c r="C20" s="3">
        <v>15088000</v>
      </c>
      <c r="D20" s="3">
        <v>13609533.89</v>
      </c>
      <c r="E20" s="16">
        <f t="shared" si="0"/>
        <v>90.20104646076352</v>
      </c>
      <c r="BC20" s="1" t="s">
        <v>28</v>
      </c>
      <c r="BD20" s="1" t="s">
        <v>5</v>
      </c>
      <c r="BE20" s="1" t="s">
        <v>20</v>
      </c>
      <c r="BF20" s="1" t="s">
        <v>29</v>
      </c>
      <c r="BG20" s="1" t="s">
        <v>30</v>
      </c>
      <c r="BH20" s="1" t="s">
        <v>9</v>
      </c>
      <c r="BI20" s="1" t="s">
        <v>10</v>
      </c>
      <c r="BJ20" s="1" t="s">
        <v>23</v>
      </c>
      <c r="BK20" s="1" t="s">
        <v>15</v>
      </c>
      <c r="BL20" s="1" t="s">
        <v>11</v>
      </c>
    </row>
    <row r="21" spans="1:64" ht="31.5" customHeight="1">
      <c r="A21" s="18" t="s">
        <v>31</v>
      </c>
      <c r="B21" s="3">
        <v>0</v>
      </c>
      <c r="C21" s="3">
        <v>116599.99</v>
      </c>
      <c r="D21" s="3">
        <v>18016.5</v>
      </c>
      <c r="E21" s="16">
        <f t="shared" si="0"/>
        <v>15.45154506445498</v>
      </c>
      <c r="BC21" s="1" t="s">
        <v>31</v>
      </c>
      <c r="BD21" s="1" t="s">
        <v>5</v>
      </c>
      <c r="BE21" s="1" t="s">
        <v>20</v>
      </c>
      <c r="BF21" s="1" t="s">
        <v>32</v>
      </c>
      <c r="BG21" s="1" t="s">
        <v>33</v>
      </c>
      <c r="BH21" s="1" t="s">
        <v>9</v>
      </c>
      <c r="BI21" s="1" t="s">
        <v>10</v>
      </c>
      <c r="BJ21" s="1" t="s">
        <v>34</v>
      </c>
      <c r="BK21" s="1" t="s">
        <v>15</v>
      </c>
      <c r="BL21" s="1" t="s">
        <v>11</v>
      </c>
    </row>
    <row r="22" spans="1:65" ht="31.5" customHeight="1">
      <c r="A22" s="18" t="s">
        <v>35</v>
      </c>
      <c r="B22" s="3">
        <v>0</v>
      </c>
      <c r="C22" s="3">
        <v>11148.86</v>
      </c>
      <c r="D22" s="3">
        <v>0</v>
      </c>
      <c r="E22" s="16">
        <f t="shared" si="0"/>
        <v>0</v>
      </c>
      <c r="BC22" s="1" t="s">
        <v>35</v>
      </c>
      <c r="BD22" s="1" t="s">
        <v>5</v>
      </c>
      <c r="BE22" s="1" t="s">
        <v>20</v>
      </c>
      <c r="BF22" s="1" t="s">
        <v>32</v>
      </c>
      <c r="BG22" s="1" t="s">
        <v>33</v>
      </c>
      <c r="BH22" s="1" t="s">
        <v>9</v>
      </c>
      <c r="BI22" s="1" t="s">
        <v>10</v>
      </c>
      <c r="BJ22" s="1" t="s">
        <v>34</v>
      </c>
      <c r="BK22" s="1" t="s">
        <v>15</v>
      </c>
      <c r="BL22" s="1" t="s">
        <v>15</v>
      </c>
      <c r="BM22" s="1" t="s">
        <v>36</v>
      </c>
    </row>
    <row r="23" spans="1:64" ht="31.5" customHeight="1">
      <c r="A23" s="18" t="s">
        <v>37</v>
      </c>
      <c r="B23" s="3">
        <v>0</v>
      </c>
      <c r="C23" s="3">
        <v>1289546.9</v>
      </c>
      <c r="D23" s="3">
        <v>1133519.04</v>
      </c>
      <c r="E23" s="16">
        <f t="shared" si="0"/>
        <v>87.90056724575122</v>
      </c>
      <c r="BC23" s="1" t="s">
        <v>37</v>
      </c>
      <c r="BD23" s="1" t="s">
        <v>5</v>
      </c>
      <c r="BE23" s="1" t="s">
        <v>20</v>
      </c>
      <c r="BF23" s="1" t="s">
        <v>32</v>
      </c>
      <c r="BG23" s="1" t="s">
        <v>33</v>
      </c>
      <c r="BH23" s="1" t="s">
        <v>9</v>
      </c>
      <c r="BI23" s="1" t="s">
        <v>10</v>
      </c>
      <c r="BJ23" s="1" t="s">
        <v>34</v>
      </c>
      <c r="BK23" s="1" t="s">
        <v>15</v>
      </c>
      <c r="BL23" s="1" t="s">
        <v>25</v>
      </c>
    </row>
    <row r="24" spans="1:64" ht="31.5" customHeight="1">
      <c r="A24" s="18" t="s">
        <v>38</v>
      </c>
      <c r="B24" s="3">
        <v>0</v>
      </c>
      <c r="C24" s="3">
        <v>34564.86</v>
      </c>
      <c r="D24" s="3">
        <v>0</v>
      </c>
      <c r="E24" s="16">
        <f t="shared" si="0"/>
        <v>0</v>
      </c>
      <c r="BC24" s="1" t="s">
        <v>38</v>
      </c>
      <c r="BD24" s="1" t="s">
        <v>5</v>
      </c>
      <c r="BE24" s="1" t="s">
        <v>20</v>
      </c>
      <c r="BF24" s="1" t="s">
        <v>32</v>
      </c>
      <c r="BG24" s="1" t="s">
        <v>33</v>
      </c>
      <c r="BH24" s="1" t="s">
        <v>9</v>
      </c>
      <c r="BI24" s="1" t="s">
        <v>10</v>
      </c>
      <c r="BJ24" s="1" t="s">
        <v>34</v>
      </c>
      <c r="BK24" s="1" t="s">
        <v>15</v>
      </c>
      <c r="BL24" s="1" t="s">
        <v>27</v>
      </c>
    </row>
    <row r="25" spans="1:64" ht="31.5" customHeight="1">
      <c r="A25" s="18" t="s">
        <v>39</v>
      </c>
      <c r="B25" s="3">
        <v>0</v>
      </c>
      <c r="C25" s="3">
        <v>22530</v>
      </c>
      <c r="D25" s="3">
        <v>18000</v>
      </c>
      <c r="E25" s="16">
        <f t="shared" si="0"/>
        <v>79.89347536617842</v>
      </c>
      <c r="BC25" s="1" t="s">
        <v>39</v>
      </c>
      <c r="BD25" s="1" t="s">
        <v>5</v>
      </c>
      <c r="BE25" s="1" t="s">
        <v>20</v>
      </c>
      <c r="BF25" s="1" t="s">
        <v>32</v>
      </c>
      <c r="BG25" s="1" t="s">
        <v>33</v>
      </c>
      <c r="BH25" s="1" t="s">
        <v>9</v>
      </c>
      <c r="BI25" s="1" t="s">
        <v>10</v>
      </c>
      <c r="BJ25" s="1" t="s">
        <v>34</v>
      </c>
      <c r="BK25" s="1" t="s">
        <v>25</v>
      </c>
      <c r="BL25" s="1" t="s">
        <v>18</v>
      </c>
    </row>
    <row r="26" spans="1:64" ht="31.5" customHeight="1">
      <c r="A26" s="18" t="s">
        <v>40</v>
      </c>
      <c r="B26" s="3">
        <v>32000</v>
      </c>
      <c r="C26" s="3">
        <v>237000</v>
      </c>
      <c r="D26" s="3">
        <v>234434.57</v>
      </c>
      <c r="E26" s="16">
        <f t="shared" si="0"/>
        <v>98.9175400843882</v>
      </c>
      <c r="BC26" s="1" t="s">
        <v>40</v>
      </c>
      <c r="BD26" s="1" t="s">
        <v>5</v>
      </c>
      <c r="BE26" s="1" t="s">
        <v>20</v>
      </c>
      <c r="BF26" s="1" t="s">
        <v>32</v>
      </c>
      <c r="BG26" s="1" t="s">
        <v>41</v>
      </c>
      <c r="BH26" s="1" t="s">
        <v>9</v>
      </c>
      <c r="BI26" s="1" t="s">
        <v>10</v>
      </c>
      <c r="BJ26" s="1" t="s">
        <v>23</v>
      </c>
      <c r="BK26" s="1" t="s">
        <v>15</v>
      </c>
      <c r="BL26" s="1" t="s">
        <v>11</v>
      </c>
    </row>
    <row r="27" spans="1:65" ht="31.5" customHeight="1">
      <c r="A27" s="18" t="s">
        <v>42</v>
      </c>
      <c r="B27" s="3">
        <v>250000</v>
      </c>
      <c r="C27" s="3">
        <v>250000</v>
      </c>
      <c r="D27" s="3">
        <v>219569</v>
      </c>
      <c r="E27" s="16">
        <f t="shared" si="0"/>
        <v>87.82759999999999</v>
      </c>
      <c r="BC27" s="1" t="s">
        <v>42</v>
      </c>
      <c r="BD27" s="1" t="s">
        <v>5</v>
      </c>
      <c r="BE27" s="1" t="s">
        <v>20</v>
      </c>
      <c r="BF27" s="1" t="s">
        <v>32</v>
      </c>
      <c r="BG27" s="1" t="s">
        <v>41</v>
      </c>
      <c r="BH27" s="1" t="s">
        <v>9</v>
      </c>
      <c r="BI27" s="1" t="s">
        <v>10</v>
      </c>
      <c r="BJ27" s="1" t="s">
        <v>23</v>
      </c>
      <c r="BK27" s="1" t="s">
        <v>15</v>
      </c>
      <c r="BL27" s="1" t="s">
        <v>15</v>
      </c>
      <c r="BM27" s="1" t="s">
        <v>36</v>
      </c>
    </row>
    <row r="28" spans="1:64" ht="31.5" customHeight="1">
      <c r="A28" s="18" t="s">
        <v>43</v>
      </c>
      <c r="B28" s="3">
        <v>470000</v>
      </c>
      <c r="C28" s="3">
        <v>840000</v>
      </c>
      <c r="D28" s="3">
        <v>751321.88</v>
      </c>
      <c r="E28" s="16">
        <f t="shared" si="0"/>
        <v>89.44308095238095</v>
      </c>
      <c r="BC28" s="1" t="s">
        <v>43</v>
      </c>
      <c r="BD28" s="1" t="s">
        <v>5</v>
      </c>
      <c r="BE28" s="1" t="s">
        <v>20</v>
      </c>
      <c r="BF28" s="1" t="s">
        <v>32</v>
      </c>
      <c r="BG28" s="1" t="s">
        <v>41</v>
      </c>
      <c r="BH28" s="1" t="s">
        <v>9</v>
      </c>
      <c r="BI28" s="1" t="s">
        <v>10</v>
      </c>
      <c r="BJ28" s="1" t="s">
        <v>23</v>
      </c>
      <c r="BK28" s="1" t="s">
        <v>15</v>
      </c>
      <c r="BL28" s="1" t="s">
        <v>25</v>
      </c>
    </row>
    <row r="29" spans="1:64" ht="31.5" customHeight="1">
      <c r="A29" s="18" t="s">
        <v>44</v>
      </c>
      <c r="B29" s="3">
        <v>8000</v>
      </c>
      <c r="C29" s="3">
        <v>8000</v>
      </c>
      <c r="D29" s="3">
        <v>7807</v>
      </c>
      <c r="E29" s="16">
        <f t="shared" si="0"/>
        <v>97.5875</v>
      </c>
      <c r="BC29" s="1" t="s">
        <v>44</v>
      </c>
      <c r="BD29" s="1" t="s">
        <v>5</v>
      </c>
      <c r="BE29" s="1" t="s">
        <v>20</v>
      </c>
      <c r="BF29" s="1" t="s">
        <v>32</v>
      </c>
      <c r="BG29" s="1" t="s">
        <v>41</v>
      </c>
      <c r="BH29" s="1" t="s">
        <v>9</v>
      </c>
      <c r="BI29" s="1" t="s">
        <v>10</v>
      </c>
      <c r="BJ29" s="1" t="s">
        <v>23</v>
      </c>
      <c r="BK29" s="1" t="s">
        <v>15</v>
      </c>
      <c r="BL29" s="1" t="s">
        <v>27</v>
      </c>
    </row>
    <row r="30" spans="1:64" ht="31.5" customHeight="1">
      <c r="A30" s="18" t="s">
        <v>45</v>
      </c>
      <c r="B30" s="3">
        <v>1000000</v>
      </c>
      <c r="C30" s="3">
        <v>1000000</v>
      </c>
      <c r="D30" s="3">
        <v>824872.14</v>
      </c>
      <c r="E30" s="16">
        <f t="shared" si="0"/>
        <v>82.487214</v>
      </c>
      <c r="BC30" s="1" t="s">
        <v>45</v>
      </c>
      <c r="BD30" s="1" t="s">
        <v>5</v>
      </c>
      <c r="BE30" s="1" t="s">
        <v>20</v>
      </c>
      <c r="BF30" s="1" t="s">
        <v>46</v>
      </c>
      <c r="BG30" s="1" t="s">
        <v>47</v>
      </c>
      <c r="BH30" s="1" t="s">
        <v>9</v>
      </c>
      <c r="BI30" s="1" t="s">
        <v>10</v>
      </c>
      <c r="BJ30" s="1" t="s">
        <v>23</v>
      </c>
      <c r="BK30" s="1" t="s">
        <v>12</v>
      </c>
      <c r="BL30" s="1" t="s">
        <v>13</v>
      </c>
    </row>
    <row r="31" spans="1:64" ht="31.5" customHeight="1">
      <c r="A31" s="18" t="s">
        <v>48</v>
      </c>
      <c r="B31" s="3">
        <v>874000</v>
      </c>
      <c r="C31" s="3">
        <v>874000</v>
      </c>
      <c r="D31" s="3">
        <v>825655</v>
      </c>
      <c r="E31" s="16">
        <f t="shared" si="0"/>
        <v>94.46853546910755</v>
      </c>
      <c r="BC31" s="1" t="s">
        <v>48</v>
      </c>
      <c r="BD31" s="1" t="s">
        <v>5</v>
      </c>
      <c r="BE31" s="1" t="s">
        <v>20</v>
      </c>
      <c r="BF31" s="1" t="s">
        <v>46</v>
      </c>
      <c r="BG31" s="1" t="s">
        <v>47</v>
      </c>
      <c r="BH31" s="1" t="s">
        <v>9</v>
      </c>
      <c r="BI31" s="1" t="s">
        <v>10</v>
      </c>
      <c r="BJ31" s="1" t="s">
        <v>23</v>
      </c>
      <c r="BK31" s="1" t="s">
        <v>12</v>
      </c>
      <c r="BL31" s="1" t="s">
        <v>27</v>
      </c>
    </row>
    <row r="32" spans="1:64" ht="31.5" customHeight="1">
      <c r="A32" s="18" t="s">
        <v>49</v>
      </c>
      <c r="B32" s="3">
        <v>4413000</v>
      </c>
      <c r="C32" s="3">
        <v>6570000</v>
      </c>
      <c r="D32" s="3">
        <v>6569825.37</v>
      </c>
      <c r="E32" s="16">
        <f t="shared" si="0"/>
        <v>99.99734200913241</v>
      </c>
      <c r="BC32" s="1" t="s">
        <v>49</v>
      </c>
      <c r="BD32" s="1" t="s">
        <v>5</v>
      </c>
      <c r="BE32" s="1" t="s">
        <v>20</v>
      </c>
      <c r="BF32" s="1" t="s">
        <v>46</v>
      </c>
      <c r="BG32" s="1" t="s">
        <v>50</v>
      </c>
      <c r="BH32" s="1" t="s">
        <v>9</v>
      </c>
      <c r="BI32" s="1" t="s">
        <v>10</v>
      </c>
      <c r="BJ32" s="1" t="s">
        <v>23</v>
      </c>
      <c r="BK32" s="1" t="s">
        <v>13</v>
      </c>
      <c r="BL32" s="1" t="s">
        <v>13</v>
      </c>
    </row>
    <row r="33" spans="1:65" ht="31.5" customHeight="1">
      <c r="A33" s="18" t="s">
        <v>51</v>
      </c>
      <c r="B33" s="3">
        <v>3710000</v>
      </c>
      <c r="C33" s="3">
        <v>9867000</v>
      </c>
      <c r="D33" s="3">
        <v>9865178.91</v>
      </c>
      <c r="E33" s="16">
        <f t="shared" si="0"/>
        <v>99.98154363028277</v>
      </c>
      <c r="BC33" s="1" t="s">
        <v>51</v>
      </c>
      <c r="BD33" s="1" t="s">
        <v>5</v>
      </c>
      <c r="BE33" s="1" t="s">
        <v>20</v>
      </c>
      <c r="BF33" s="1" t="s">
        <v>46</v>
      </c>
      <c r="BG33" s="1" t="s">
        <v>50</v>
      </c>
      <c r="BH33" s="1" t="s">
        <v>9</v>
      </c>
      <c r="BI33" s="1" t="s">
        <v>10</v>
      </c>
      <c r="BJ33" s="1" t="s">
        <v>23</v>
      </c>
      <c r="BK33" s="1" t="s">
        <v>13</v>
      </c>
      <c r="BL33" s="1" t="s">
        <v>15</v>
      </c>
      <c r="BM33" s="1" t="s">
        <v>36</v>
      </c>
    </row>
    <row r="34" spans="1:65" ht="31.5" customHeight="1">
      <c r="A34" s="18" t="s">
        <v>52</v>
      </c>
      <c r="B34" s="3">
        <v>5000</v>
      </c>
      <c r="C34" s="3">
        <v>500</v>
      </c>
      <c r="D34" s="3">
        <v>0</v>
      </c>
      <c r="E34" s="16">
        <f t="shared" si="0"/>
        <v>0</v>
      </c>
      <c r="BC34" s="1" t="s">
        <v>52</v>
      </c>
      <c r="BD34" s="1" t="s">
        <v>5</v>
      </c>
      <c r="BE34" s="1" t="s">
        <v>20</v>
      </c>
      <c r="BF34" s="1" t="s">
        <v>46</v>
      </c>
      <c r="BG34" s="1" t="s">
        <v>50</v>
      </c>
      <c r="BH34" s="1" t="s">
        <v>9</v>
      </c>
      <c r="BI34" s="1" t="s">
        <v>10</v>
      </c>
      <c r="BJ34" s="1" t="s">
        <v>23</v>
      </c>
      <c r="BK34" s="1" t="s">
        <v>13</v>
      </c>
      <c r="BL34" s="1" t="s">
        <v>15</v>
      </c>
      <c r="BM34" s="1" t="s">
        <v>53</v>
      </c>
    </row>
    <row r="35" spans="1:65" ht="31.5" customHeight="1">
      <c r="A35" s="18" t="s">
        <v>54</v>
      </c>
      <c r="B35" s="3">
        <v>1170000</v>
      </c>
      <c r="C35" s="3">
        <v>1559000</v>
      </c>
      <c r="D35" s="3">
        <v>1556959.75</v>
      </c>
      <c r="E35" s="16">
        <f t="shared" si="0"/>
        <v>99.86913085311096</v>
      </c>
      <c r="BC35" s="1" t="s">
        <v>54</v>
      </c>
      <c r="BD35" s="1" t="s">
        <v>5</v>
      </c>
      <c r="BE35" s="1" t="s">
        <v>20</v>
      </c>
      <c r="BF35" s="1" t="s">
        <v>46</v>
      </c>
      <c r="BG35" s="1" t="s">
        <v>50</v>
      </c>
      <c r="BH35" s="1" t="s">
        <v>9</v>
      </c>
      <c r="BI35" s="1" t="s">
        <v>10</v>
      </c>
      <c r="BJ35" s="1" t="s">
        <v>23</v>
      </c>
      <c r="BK35" s="1" t="s">
        <v>13</v>
      </c>
      <c r="BL35" s="1" t="s">
        <v>15</v>
      </c>
      <c r="BM35" s="1" t="s">
        <v>55</v>
      </c>
    </row>
    <row r="36" spans="1:65" ht="31.5" customHeight="1">
      <c r="A36" s="18" t="s">
        <v>56</v>
      </c>
      <c r="B36" s="3">
        <v>485000</v>
      </c>
      <c r="C36" s="3">
        <v>3000</v>
      </c>
      <c r="D36" s="3">
        <v>2424.72</v>
      </c>
      <c r="E36" s="16">
        <f t="shared" si="0"/>
        <v>80.824</v>
      </c>
      <c r="BC36" s="1" t="s">
        <v>56</v>
      </c>
      <c r="BD36" s="1" t="s">
        <v>5</v>
      </c>
      <c r="BE36" s="1" t="s">
        <v>20</v>
      </c>
      <c r="BF36" s="1" t="s">
        <v>46</v>
      </c>
      <c r="BG36" s="1" t="s">
        <v>50</v>
      </c>
      <c r="BH36" s="1" t="s">
        <v>9</v>
      </c>
      <c r="BI36" s="1" t="s">
        <v>10</v>
      </c>
      <c r="BJ36" s="1" t="s">
        <v>23</v>
      </c>
      <c r="BK36" s="1" t="s">
        <v>13</v>
      </c>
      <c r="BL36" s="1" t="s">
        <v>15</v>
      </c>
      <c r="BM36" s="1" t="s">
        <v>57</v>
      </c>
    </row>
    <row r="37" spans="1:65" ht="31.5" customHeight="1">
      <c r="A37" s="18" t="s">
        <v>58</v>
      </c>
      <c r="B37" s="3">
        <v>2130000</v>
      </c>
      <c r="C37" s="3">
        <v>3039500</v>
      </c>
      <c r="D37" s="3">
        <v>3038986.4</v>
      </c>
      <c r="E37" s="16">
        <f t="shared" si="0"/>
        <v>99.98310248396118</v>
      </c>
      <c r="BC37" s="1" t="s">
        <v>58</v>
      </c>
      <c r="BD37" s="1" t="s">
        <v>5</v>
      </c>
      <c r="BE37" s="1" t="s">
        <v>20</v>
      </c>
      <c r="BF37" s="1" t="s">
        <v>46</v>
      </c>
      <c r="BG37" s="1" t="s">
        <v>50</v>
      </c>
      <c r="BH37" s="1" t="s">
        <v>9</v>
      </c>
      <c r="BI37" s="1" t="s">
        <v>10</v>
      </c>
      <c r="BJ37" s="1" t="s">
        <v>23</v>
      </c>
      <c r="BK37" s="1" t="s">
        <v>13</v>
      </c>
      <c r="BL37" s="1" t="s">
        <v>15</v>
      </c>
      <c r="BM37" s="1" t="s">
        <v>59</v>
      </c>
    </row>
    <row r="38" spans="1:64" ht="31.5" customHeight="1">
      <c r="A38" s="18" t="s">
        <v>60</v>
      </c>
      <c r="B38" s="3">
        <v>3294000</v>
      </c>
      <c r="C38" s="3">
        <v>2281000</v>
      </c>
      <c r="D38" s="3">
        <v>2123908.23</v>
      </c>
      <c r="E38" s="16">
        <f t="shared" si="0"/>
        <v>93.1130306882946</v>
      </c>
      <c r="BC38" s="1" t="s">
        <v>60</v>
      </c>
      <c r="BD38" s="1" t="s">
        <v>5</v>
      </c>
      <c r="BE38" s="1" t="s">
        <v>20</v>
      </c>
      <c r="BF38" s="1" t="s">
        <v>46</v>
      </c>
      <c r="BG38" s="1" t="s">
        <v>50</v>
      </c>
      <c r="BH38" s="1" t="s">
        <v>9</v>
      </c>
      <c r="BI38" s="1" t="s">
        <v>10</v>
      </c>
      <c r="BJ38" s="1" t="s">
        <v>23</v>
      </c>
      <c r="BK38" s="1" t="s">
        <v>13</v>
      </c>
      <c r="BL38" s="1" t="s">
        <v>18</v>
      </c>
    </row>
    <row r="39" spans="1:64" ht="31.5" customHeight="1">
      <c r="A39" s="18" t="s">
        <v>61</v>
      </c>
      <c r="B39" s="3">
        <v>643000</v>
      </c>
      <c r="C39" s="3">
        <v>800000</v>
      </c>
      <c r="D39" s="3">
        <v>799310.67</v>
      </c>
      <c r="E39" s="16">
        <f t="shared" si="0"/>
        <v>99.91383375000001</v>
      </c>
      <c r="BC39" s="1" t="s">
        <v>61</v>
      </c>
      <c r="BD39" s="1" t="s">
        <v>5</v>
      </c>
      <c r="BE39" s="1" t="s">
        <v>20</v>
      </c>
      <c r="BF39" s="1" t="s">
        <v>46</v>
      </c>
      <c r="BG39" s="1" t="s">
        <v>50</v>
      </c>
      <c r="BH39" s="1" t="s">
        <v>9</v>
      </c>
      <c r="BI39" s="1" t="s">
        <v>10</v>
      </c>
      <c r="BJ39" s="1" t="s">
        <v>23</v>
      </c>
      <c r="BK39" s="1" t="s">
        <v>11</v>
      </c>
      <c r="BL39" s="1" t="s">
        <v>13</v>
      </c>
    </row>
    <row r="40" spans="1:64" ht="31.5" customHeight="1">
      <c r="A40" s="18" t="s">
        <v>62</v>
      </c>
      <c r="B40" s="3">
        <v>3277000</v>
      </c>
      <c r="C40" s="3">
        <v>3277000</v>
      </c>
      <c r="D40" s="3">
        <v>3189565.67</v>
      </c>
      <c r="E40" s="16">
        <f t="shared" si="0"/>
        <v>97.3318788526091</v>
      </c>
      <c r="BC40" s="1" t="s">
        <v>62</v>
      </c>
      <c r="BD40" s="1" t="s">
        <v>5</v>
      </c>
      <c r="BE40" s="1" t="s">
        <v>20</v>
      </c>
      <c r="BF40" s="1" t="s">
        <v>46</v>
      </c>
      <c r="BG40" s="1" t="s">
        <v>50</v>
      </c>
      <c r="BH40" s="1" t="s">
        <v>9</v>
      </c>
      <c r="BI40" s="1" t="s">
        <v>10</v>
      </c>
      <c r="BJ40" s="1" t="s">
        <v>23</v>
      </c>
      <c r="BK40" s="1" t="s">
        <v>11</v>
      </c>
      <c r="BL40" s="1" t="s">
        <v>15</v>
      </c>
    </row>
    <row r="41" spans="1:64" ht="31.5" customHeight="1">
      <c r="A41" s="18" t="s">
        <v>63</v>
      </c>
      <c r="B41" s="3">
        <v>682000</v>
      </c>
      <c r="C41" s="3">
        <v>1695000</v>
      </c>
      <c r="D41" s="3">
        <v>1694232.46</v>
      </c>
      <c r="E41" s="16">
        <f t="shared" si="0"/>
        <v>99.9547174041298</v>
      </c>
      <c r="BC41" s="1" t="s">
        <v>63</v>
      </c>
      <c r="BD41" s="1" t="s">
        <v>5</v>
      </c>
      <c r="BE41" s="1" t="s">
        <v>20</v>
      </c>
      <c r="BF41" s="1" t="s">
        <v>46</v>
      </c>
      <c r="BG41" s="1" t="s">
        <v>50</v>
      </c>
      <c r="BH41" s="1" t="s">
        <v>9</v>
      </c>
      <c r="BI41" s="1" t="s">
        <v>10</v>
      </c>
      <c r="BJ41" s="1" t="s">
        <v>23</v>
      </c>
      <c r="BK41" s="1" t="s">
        <v>11</v>
      </c>
      <c r="BL41" s="1" t="s">
        <v>18</v>
      </c>
    </row>
    <row r="42" spans="1:64" ht="31.5" customHeight="1">
      <c r="A42" s="18" t="s">
        <v>64</v>
      </c>
      <c r="B42" s="3">
        <v>2800000</v>
      </c>
      <c r="C42" s="3">
        <v>12200000</v>
      </c>
      <c r="D42" s="3">
        <v>12010029.99</v>
      </c>
      <c r="E42" s="16">
        <f t="shared" si="0"/>
        <v>98.44286877049181</v>
      </c>
      <c r="BC42" s="1" t="s">
        <v>64</v>
      </c>
      <c r="BD42" s="1" t="s">
        <v>5</v>
      </c>
      <c r="BE42" s="1" t="s">
        <v>20</v>
      </c>
      <c r="BF42" s="1" t="s">
        <v>46</v>
      </c>
      <c r="BG42" s="1" t="s">
        <v>50</v>
      </c>
      <c r="BH42" s="1" t="s">
        <v>9</v>
      </c>
      <c r="BI42" s="1" t="s">
        <v>10</v>
      </c>
      <c r="BJ42" s="1" t="s">
        <v>23</v>
      </c>
      <c r="BK42" s="1" t="s">
        <v>15</v>
      </c>
      <c r="BL42" s="1" t="s">
        <v>25</v>
      </c>
    </row>
    <row r="43" spans="1:64" ht="31.5" customHeight="1">
      <c r="A43" s="18" t="s">
        <v>65</v>
      </c>
      <c r="B43" s="3">
        <v>194000</v>
      </c>
      <c r="C43" s="3">
        <v>194000</v>
      </c>
      <c r="D43" s="3">
        <v>174438.8</v>
      </c>
      <c r="E43" s="16">
        <f t="shared" si="0"/>
        <v>89.91690721649483</v>
      </c>
      <c r="BC43" s="1" t="s">
        <v>65</v>
      </c>
      <c r="BD43" s="1" t="s">
        <v>5</v>
      </c>
      <c r="BE43" s="1" t="s">
        <v>20</v>
      </c>
      <c r="BF43" s="1" t="s">
        <v>46</v>
      </c>
      <c r="BG43" s="1" t="s">
        <v>50</v>
      </c>
      <c r="BH43" s="1" t="s">
        <v>9</v>
      </c>
      <c r="BI43" s="1" t="s">
        <v>10</v>
      </c>
      <c r="BJ43" s="1" t="s">
        <v>23</v>
      </c>
      <c r="BK43" s="1" t="s">
        <v>15</v>
      </c>
      <c r="BL43" s="1" t="s">
        <v>27</v>
      </c>
    </row>
    <row r="44" spans="1:64" ht="31.5" customHeight="1">
      <c r="A44" s="18" t="s">
        <v>66</v>
      </c>
      <c r="B44" s="3">
        <v>185000</v>
      </c>
      <c r="C44" s="3">
        <v>185000</v>
      </c>
      <c r="D44" s="3">
        <v>174727.6</v>
      </c>
      <c r="E44" s="16">
        <f t="shared" si="0"/>
        <v>94.44735135135134</v>
      </c>
      <c r="BC44" s="1" t="s">
        <v>66</v>
      </c>
      <c r="BD44" s="1" t="s">
        <v>5</v>
      </c>
      <c r="BE44" s="1" t="s">
        <v>20</v>
      </c>
      <c r="BF44" s="1" t="s">
        <v>46</v>
      </c>
      <c r="BG44" s="1" t="s">
        <v>50</v>
      </c>
      <c r="BH44" s="1" t="s">
        <v>9</v>
      </c>
      <c r="BI44" s="1" t="s">
        <v>10</v>
      </c>
      <c r="BJ44" s="1" t="s">
        <v>23</v>
      </c>
      <c r="BK44" s="1" t="s">
        <v>15</v>
      </c>
      <c r="BL44" s="1" t="s">
        <v>34</v>
      </c>
    </row>
    <row r="45" spans="1:64" ht="31.5" customHeight="1">
      <c r="A45" s="18" t="s">
        <v>67</v>
      </c>
      <c r="B45" s="3">
        <v>221000</v>
      </c>
      <c r="C45" s="3">
        <v>1271000</v>
      </c>
      <c r="D45" s="3">
        <v>1248765.67</v>
      </c>
      <c r="E45" s="16">
        <f t="shared" si="0"/>
        <v>98.25064280094414</v>
      </c>
      <c r="BC45" s="1" t="s">
        <v>67</v>
      </c>
      <c r="BD45" s="1" t="s">
        <v>5</v>
      </c>
      <c r="BE45" s="1" t="s">
        <v>20</v>
      </c>
      <c r="BF45" s="1" t="s">
        <v>68</v>
      </c>
      <c r="BG45" s="1" t="s">
        <v>69</v>
      </c>
      <c r="BH45" s="1" t="s">
        <v>9</v>
      </c>
      <c r="BI45" s="1" t="s">
        <v>10</v>
      </c>
      <c r="BJ45" s="1" t="s">
        <v>23</v>
      </c>
      <c r="BK45" s="1" t="s">
        <v>15</v>
      </c>
      <c r="BL45" s="1" t="s">
        <v>11</v>
      </c>
    </row>
    <row r="46" spans="1:64" ht="31.5" customHeight="1">
      <c r="A46" s="18" t="s">
        <v>70</v>
      </c>
      <c r="B46" s="3">
        <v>12000</v>
      </c>
      <c r="C46" s="3">
        <v>412000</v>
      </c>
      <c r="D46" s="3">
        <v>343097.64</v>
      </c>
      <c r="E46" s="16">
        <f t="shared" si="0"/>
        <v>83.27612621359224</v>
      </c>
      <c r="BC46" s="1" t="s">
        <v>70</v>
      </c>
      <c r="BD46" s="1" t="s">
        <v>5</v>
      </c>
      <c r="BE46" s="1" t="s">
        <v>20</v>
      </c>
      <c r="BF46" s="1" t="s">
        <v>68</v>
      </c>
      <c r="BG46" s="1" t="s">
        <v>69</v>
      </c>
      <c r="BH46" s="1" t="s">
        <v>9</v>
      </c>
      <c r="BI46" s="1" t="s">
        <v>10</v>
      </c>
      <c r="BJ46" s="1" t="s">
        <v>23</v>
      </c>
      <c r="BK46" s="1" t="s">
        <v>15</v>
      </c>
      <c r="BL46" s="1" t="s">
        <v>25</v>
      </c>
    </row>
    <row r="47" spans="1:64" ht="31.5" customHeight="1">
      <c r="A47" s="18" t="s">
        <v>71</v>
      </c>
      <c r="B47" s="3">
        <v>19000</v>
      </c>
      <c r="C47" s="3">
        <v>19000</v>
      </c>
      <c r="D47" s="3">
        <v>13822.92</v>
      </c>
      <c r="E47" s="16">
        <f t="shared" si="0"/>
        <v>72.75221052631579</v>
      </c>
      <c r="BC47" s="1" t="s">
        <v>71</v>
      </c>
      <c r="BD47" s="1" t="s">
        <v>5</v>
      </c>
      <c r="BE47" s="1" t="s">
        <v>20</v>
      </c>
      <c r="BF47" s="1" t="s">
        <v>68</v>
      </c>
      <c r="BG47" s="1" t="s">
        <v>69</v>
      </c>
      <c r="BH47" s="1" t="s">
        <v>9</v>
      </c>
      <c r="BI47" s="1" t="s">
        <v>10</v>
      </c>
      <c r="BJ47" s="1" t="s">
        <v>23</v>
      </c>
      <c r="BK47" s="1" t="s">
        <v>15</v>
      </c>
      <c r="BL47" s="1" t="s">
        <v>27</v>
      </c>
    </row>
    <row r="48" spans="1:64" ht="31.5" customHeight="1">
      <c r="A48" s="18" t="s">
        <v>72</v>
      </c>
      <c r="B48" s="3">
        <v>13000</v>
      </c>
      <c r="C48" s="3">
        <v>13000</v>
      </c>
      <c r="D48" s="3">
        <v>0</v>
      </c>
      <c r="E48" s="16">
        <f t="shared" si="0"/>
        <v>0</v>
      </c>
      <c r="BC48" s="1" t="s">
        <v>72</v>
      </c>
      <c r="BD48" s="1" t="s">
        <v>5</v>
      </c>
      <c r="BE48" s="1" t="s">
        <v>20</v>
      </c>
      <c r="BF48" s="1" t="s">
        <v>68</v>
      </c>
      <c r="BG48" s="1" t="s">
        <v>69</v>
      </c>
      <c r="BH48" s="1" t="s">
        <v>9</v>
      </c>
      <c r="BI48" s="1" t="s">
        <v>10</v>
      </c>
      <c r="BJ48" s="1" t="s">
        <v>23</v>
      </c>
      <c r="BK48" s="1" t="s">
        <v>15</v>
      </c>
      <c r="BL48" s="1" t="s">
        <v>34</v>
      </c>
    </row>
    <row r="49" spans="1:64" ht="31.5" customHeight="1">
      <c r="A49" s="18" t="s">
        <v>73</v>
      </c>
      <c r="B49" s="3">
        <v>5000</v>
      </c>
      <c r="C49" s="3">
        <v>5000</v>
      </c>
      <c r="D49" s="3">
        <v>0</v>
      </c>
      <c r="E49" s="16">
        <f t="shared" si="0"/>
        <v>0</v>
      </c>
      <c r="BC49" s="1" t="s">
        <v>73</v>
      </c>
      <c r="BD49" s="1" t="s">
        <v>74</v>
      </c>
      <c r="BE49" s="1" t="s">
        <v>75</v>
      </c>
      <c r="BF49" s="1" t="s">
        <v>76</v>
      </c>
      <c r="BG49" s="1" t="s">
        <v>77</v>
      </c>
      <c r="BH49" s="1" t="s">
        <v>9</v>
      </c>
      <c r="BI49" s="1" t="s">
        <v>10</v>
      </c>
      <c r="BJ49" s="1" t="s">
        <v>11</v>
      </c>
      <c r="BK49" s="1" t="s">
        <v>15</v>
      </c>
      <c r="BL49" s="1" t="s">
        <v>25</v>
      </c>
    </row>
    <row r="50" spans="1:64" ht="31.5" customHeight="1">
      <c r="A50" s="18" t="s">
        <v>78</v>
      </c>
      <c r="B50" s="3">
        <v>9538000</v>
      </c>
      <c r="C50" s="3">
        <v>16872000</v>
      </c>
      <c r="D50" s="3">
        <v>16871334.56</v>
      </c>
      <c r="E50" s="16">
        <f t="shared" si="0"/>
        <v>99.99605595068752</v>
      </c>
      <c r="BC50" s="1" t="s">
        <v>78</v>
      </c>
      <c r="BD50" s="1" t="s">
        <v>74</v>
      </c>
      <c r="BE50" s="1" t="s">
        <v>75</v>
      </c>
      <c r="BF50" s="1" t="s">
        <v>79</v>
      </c>
      <c r="BG50" s="1" t="s">
        <v>80</v>
      </c>
      <c r="BH50" s="1" t="s">
        <v>9</v>
      </c>
      <c r="BI50" s="1" t="s">
        <v>10</v>
      </c>
      <c r="BJ50" s="1" t="s">
        <v>11</v>
      </c>
      <c r="BK50" s="1" t="s">
        <v>13</v>
      </c>
      <c r="BL50" s="1" t="s">
        <v>13</v>
      </c>
    </row>
    <row r="51" spans="1:64" ht="31.5" customHeight="1">
      <c r="A51" s="18" t="s">
        <v>81</v>
      </c>
      <c r="B51" s="3">
        <v>1284000</v>
      </c>
      <c r="C51" s="3">
        <v>1284000</v>
      </c>
      <c r="D51" s="3">
        <v>672581.3</v>
      </c>
      <c r="E51" s="16">
        <f t="shared" si="0"/>
        <v>52.38172118380062</v>
      </c>
      <c r="BC51" s="1" t="s">
        <v>81</v>
      </c>
      <c r="BD51" s="1" t="s">
        <v>74</v>
      </c>
      <c r="BE51" s="1" t="s">
        <v>75</v>
      </c>
      <c r="BF51" s="1" t="s">
        <v>79</v>
      </c>
      <c r="BG51" s="1" t="s">
        <v>80</v>
      </c>
      <c r="BH51" s="1" t="s">
        <v>9</v>
      </c>
      <c r="BI51" s="1" t="s">
        <v>10</v>
      </c>
      <c r="BJ51" s="1" t="s">
        <v>11</v>
      </c>
      <c r="BK51" s="1" t="s">
        <v>13</v>
      </c>
      <c r="BL51" s="1" t="s">
        <v>11</v>
      </c>
    </row>
    <row r="52" spans="1:64" ht="31.5" customHeight="1">
      <c r="A52" s="18" t="s">
        <v>82</v>
      </c>
      <c r="B52" s="3">
        <v>1614000</v>
      </c>
      <c r="C52" s="3">
        <v>2632000</v>
      </c>
      <c r="D52" s="3">
        <v>2631543.43</v>
      </c>
      <c r="E52" s="16">
        <f t="shared" si="0"/>
        <v>99.98265311550153</v>
      </c>
      <c r="BC52" s="1" t="s">
        <v>82</v>
      </c>
      <c r="BD52" s="1" t="s">
        <v>74</v>
      </c>
      <c r="BE52" s="1" t="s">
        <v>75</v>
      </c>
      <c r="BF52" s="1" t="s">
        <v>79</v>
      </c>
      <c r="BG52" s="1" t="s">
        <v>80</v>
      </c>
      <c r="BH52" s="1" t="s">
        <v>9</v>
      </c>
      <c r="BI52" s="1" t="s">
        <v>10</v>
      </c>
      <c r="BJ52" s="1" t="s">
        <v>11</v>
      </c>
      <c r="BK52" s="1" t="s">
        <v>11</v>
      </c>
      <c r="BL52" s="1" t="s">
        <v>13</v>
      </c>
    </row>
    <row r="53" spans="1:64" ht="31.5" customHeight="1">
      <c r="A53" s="18" t="s">
        <v>83</v>
      </c>
      <c r="B53" s="3">
        <v>211000</v>
      </c>
      <c r="C53" s="3">
        <v>211000</v>
      </c>
      <c r="D53" s="3">
        <v>99101.45</v>
      </c>
      <c r="E53" s="16">
        <f t="shared" si="0"/>
        <v>46.96751184834123</v>
      </c>
      <c r="BC53" s="1" t="s">
        <v>83</v>
      </c>
      <c r="BD53" s="1" t="s">
        <v>74</v>
      </c>
      <c r="BE53" s="1" t="s">
        <v>75</v>
      </c>
      <c r="BF53" s="1" t="s">
        <v>79</v>
      </c>
      <c r="BG53" s="1" t="s">
        <v>80</v>
      </c>
      <c r="BH53" s="1" t="s">
        <v>9</v>
      </c>
      <c r="BI53" s="1" t="s">
        <v>10</v>
      </c>
      <c r="BJ53" s="1" t="s">
        <v>11</v>
      </c>
      <c r="BK53" s="1" t="s">
        <v>11</v>
      </c>
      <c r="BL53" s="1" t="s">
        <v>11</v>
      </c>
    </row>
    <row r="54" spans="1:64" ht="31.5" customHeight="1">
      <c r="A54" s="18" t="s">
        <v>84</v>
      </c>
      <c r="B54" s="3">
        <v>4000</v>
      </c>
      <c r="C54" s="3">
        <v>60004000</v>
      </c>
      <c r="D54" s="3">
        <v>55885824.88</v>
      </c>
      <c r="E54" s="16">
        <f t="shared" si="0"/>
        <v>93.13683234451037</v>
      </c>
      <c r="BC54" s="1" t="s">
        <v>84</v>
      </c>
      <c r="BD54" s="1" t="s">
        <v>74</v>
      </c>
      <c r="BE54" s="1" t="s">
        <v>75</v>
      </c>
      <c r="BF54" s="1" t="s">
        <v>79</v>
      </c>
      <c r="BG54" s="1" t="s">
        <v>80</v>
      </c>
      <c r="BH54" s="1" t="s">
        <v>9</v>
      </c>
      <c r="BI54" s="1" t="s">
        <v>10</v>
      </c>
      <c r="BJ54" s="1" t="s">
        <v>11</v>
      </c>
      <c r="BK54" s="1" t="s">
        <v>15</v>
      </c>
      <c r="BL54" s="1" t="s">
        <v>11</v>
      </c>
    </row>
    <row r="55" spans="1:65" ht="31.5" customHeight="1">
      <c r="A55" s="18" t="s">
        <v>85</v>
      </c>
      <c r="B55" s="3">
        <v>7000</v>
      </c>
      <c r="C55" s="3">
        <v>2000</v>
      </c>
      <c r="D55" s="3">
        <v>1516</v>
      </c>
      <c r="E55" s="16">
        <f t="shared" si="0"/>
        <v>75.8</v>
      </c>
      <c r="BC55" s="1" t="s">
        <v>85</v>
      </c>
      <c r="BD55" s="1" t="s">
        <v>74</v>
      </c>
      <c r="BE55" s="1" t="s">
        <v>75</v>
      </c>
      <c r="BF55" s="1" t="s">
        <v>79</v>
      </c>
      <c r="BG55" s="1" t="s">
        <v>80</v>
      </c>
      <c r="BH55" s="1" t="s">
        <v>9</v>
      </c>
      <c r="BI55" s="1" t="s">
        <v>10</v>
      </c>
      <c r="BJ55" s="1" t="s">
        <v>11</v>
      </c>
      <c r="BK55" s="1" t="s">
        <v>15</v>
      </c>
      <c r="BL55" s="1" t="s">
        <v>15</v>
      </c>
      <c r="BM55" s="1" t="s">
        <v>36</v>
      </c>
    </row>
    <row r="56" spans="1:65" ht="31.5" customHeight="1">
      <c r="A56" s="18" t="s">
        <v>86</v>
      </c>
      <c r="B56" s="3">
        <v>9000</v>
      </c>
      <c r="C56" s="3">
        <v>44000</v>
      </c>
      <c r="D56" s="3">
        <v>43223.07</v>
      </c>
      <c r="E56" s="16">
        <f t="shared" si="0"/>
        <v>98.23425</v>
      </c>
      <c r="BC56" s="1" t="s">
        <v>86</v>
      </c>
      <c r="BD56" s="1" t="s">
        <v>74</v>
      </c>
      <c r="BE56" s="1" t="s">
        <v>75</v>
      </c>
      <c r="BF56" s="1" t="s">
        <v>79</v>
      </c>
      <c r="BG56" s="1" t="s">
        <v>80</v>
      </c>
      <c r="BH56" s="1" t="s">
        <v>9</v>
      </c>
      <c r="BI56" s="1" t="s">
        <v>10</v>
      </c>
      <c r="BJ56" s="1" t="s">
        <v>11</v>
      </c>
      <c r="BK56" s="1" t="s">
        <v>15</v>
      </c>
      <c r="BL56" s="1" t="s">
        <v>15</v>
      </c>
      <c r="BM56" s="1" t="s">
        <v>53</v>
      </c>
    </row>
    <row r="57" spans="1:64" ht="31.5" customHeight="1">
      <c r="A57" s="18" t="s">
        <v>87</v>
      </c>
      <c r="B57" s="3">
        <v>2353000</v>
      </c>
      <c r="C57" s="3">
        <v>2353000</v>
      </c>
      <c r="D57" s="3">
        <v>2351805.59</v>
      </c>
      <c r="E57" s="16">
        <f t="shared" si="0"/>
        <v>99.9492388440289</v>
      </c>
      <c r="BC57" s="1" t="s">
        <v>87</v>
      </c>
      <c r="BD57" s="1" t="s">
        <v>74</v>
      </c>
      <c r="BE57" s="1" t="s">
        <v>75</v>
      </c>
      <c r="BF57" s="1" t="s">
        <v>79</v>
      </c>
      <c r="BG57" s="1" t="s">
        <v>80</v>
      </c>
      <c r="BH57" s="1" t="s">
        <v>9</v>
      </c>
      <c r="BI57" s="1" t="s">
        <v>10</v>
      </c>
      <c r="BJ57" s="1" t="s">
        <v>11</v>
      </c>
      <c r="BK57" s="1" t="s">
        <v>15</v>
      </c>
      <c r="BL57" s="1" t="s">
        <v>25</v>
      </c>
    </row>
    <row r="58" spans="1:64" ht="31.5" customHeight="1" thickBot="1">
      <c r="A58" s="18" t="s">
        <v>88</v>
      </c>
      <c r="B58" s="3">
        <v>2000</v>
      </c>
      <c r="C58" s="3">
        <v>2000</v>
      </c>
      <c r="D58" s="3">
        <v>0</v>
      </c>
      <c r="E58" s="16">
        <f t="shared" si="0"/>
        <v>0</v>
      </c>
      <c r="BC58" s="1" t="s">
        <v>88</v>
      </c>
      <c r="BD58" s="1" t="s">
        <v>74</v>
      </c>
      <c r="BE58" s="1" t="s">
        <v>75</v>
      </c>
      <c r="BF58" s="1" t="s">
        <v>79</v>
      </c>
      <c r="BG58" s="1" t="s">
        <v>80</v>
      </c>
      <c r="BH58" s="1" t="s">
        <v>9</v>
      </c>
      <c r="BI58" s="1" t="s">
        <v>10</v>
      </c>
      <c r="BJ58" s="1" t="s">
        <v>11</v>
      </c>
      <c r="BK58" s="1" t="s">
        <v>15</v>
      </c>
      <c r="BL58" s="1" t="s">
        <v>27</v>
      </c>
    </row>
    <row r="59" spans="1:5" ht="24.75" customHeight="1" thickBot="1">
      <c r="A59" s="19" t="s">
        <v>3</v>
      </c>
      <c r="B59" s="7">
        <v>56936000</v>
      </c>
      <c r="C59" s="7">
        <v>152186390.61</v>
      </c>
      <c r="D59" s="7">
        <v>144442801.23000002</v>
      </c>
      <c r="E59" s="8">
        <f t="shared" si="0"/>
        <v>94.91177276170241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2023-12-27T12:16:17Z</dcterms:modified>
  <cp:category/>
  <cp:version/>
  <cp:contentType/>
  <cp:contentStatus/>
</cp:coreProperties>
</file>